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<sst xmlns="http://schemas.openxmlformats.org/spreadsheetml/2006/main" count="183" uniqueCount="63">
  <si>
    <t>序号</t>
  </si>
  <si>
    <t>规格</t>
  </si>
  <si>
    <t>纸张克数</t>
  </si>
  <si>
    <t>颜色</t>
  </si>
  <si>
    <t>类型</t>
  </si>
  <si>
    <t>页数</t>
  </si>
  <si>
    <t>最高限价（元）</t>
  </si>
  <si>
    <t>A5</t>
  </si>
  <si>
    <t>60克</t>
  </si>
  <si>
    <t>黑白</t>
  </si>
  <si>
    <t>单面</t>
  </si>
  <si>
    <t>100页/本</t>
  </si>
  <si>
    <t>双面</t>
  </si>
  <si>
    <t>80克</t>
  </si>
  <si>
    <t>彩印</t>
  </si>
  <si>
    <t>6页</t>
  </si>
  <si>
    <t>孕产妇保健系统管理手册</t>
  </si>
  <si>
    <t>A4</t>
  </si>
  <si>
    <t>单张</t>
  </si>
  <si>
    <t>彩印封面</t>
  </si>
  <si>
    <t>内容黑白双面</t>
  </si>
  <si>
    <t>牛皮纸封面</t>
  </si>
  <si>
    <t>24页/本</t>
  </si>
  <si>
    <t>门诊病历</t>
  </si>
  <si>
    <t>20页/本</t>
  </si>
  <si>
    <t>围产期系统观察手册</t>
  </si>
  <si>
    <t>A3</t>
  </si>
  <si>
    <t>彩色</t>
  </si>
  <si>
    <t>内容黑白单面</t>
  </si>
  <si>
    <t>10.5*13.4</t>
  </si>
  <si>
    <t>2页/只</t>
  </si>
  <si>
    <t>内服药袋</t>
  </si>
  <si>
    <t>儿童入园健康检查表</t>
  </si>
  <si>
    <t>5.6*10.8CM</t>
  </si>
  <si>
    <t>挂号填写单</t>
  </si>
  <si>
    <t>10页/本</t>
  </si>
  <si>
    <t>居民健康档案(儿童、孕产妇)</t>
  </si>
  <si>
    <t>12.5*13.3cm</t>
  </si>
  <si>
    <t>19.4*13.5cm</t>
  </si>
  <si>
    <t>药物人流说明</t>
  </si>
  <si>
    <t>13.1*9.4cm</t>
  </si>
  <si>
    <t>入院通知单</t>
  </si>
  <si>
    <t>21.3*14.6cm</t>
  </si>
  <si>
    <t>3.7*4.5cm</t>
  </si>
  <si>
    <t>250克</t>
  </si>
  <si>
    <t>卡纸</t>
  </si>
  <si>
    <t>一览卡（竖）</t>
  </si>
  <si>
    <t>10.1*6.6cm</t>
  </si>
  <si>
    <t>150克</t>
  </si>
  <si>
    <t>床头卡</t>
  </si>
  <si>
    <t>年度预计采购量</t>
  </si>
  <si>
    <t>单位</t>
  </si>
  <si>
    <t>本</t>
  </si>
  <si>
    <t>张</t>
  </si>
  <si>
    <t>只</t>
  </si>
  <si>
    <t>型号备注</t>
  </si>
  <si>
    <t>/</t>
  </si>
  <si>
    <t>注：以下价格已含税。具体按照实际使用量结算。</t>
  </si>
  <si>
    <t>100页/本</t>
  </si>
  <si>
    <t>投标报价（元）</t>
  </si>
  <si>
    <t>投标总额（元）</t>
  </si>
  <si>
    <t xml:space="preserve">小计（元）： </t>
  </si>
  <si>
    <t>2019年印刷品类别清单投标报价表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</si>
</sst>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Calibri"/>
      <family val="0"/>
    </font>
    <font>
      <sz val="12"/>
      <color theme="1"/>
      <name val="Calibri"/>
      <family val="0"/>
    </font>
    <font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25" fillId="32" borderId="8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7" fontId="0" fillId="0" borderId="0" xfId="0" applyNumberFormat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44" fillId="0" borderId="9" xfId="0" applyFont="1" applyBorder="1" applyAlignment="1" applyProtection="1">
      <alignment horizontal="center" vertical="center"/>
      <protection/>
    </xf>
    <xf numFmtId="0" fontId="44" fillId="0" borderId="9" xfId="0" applyFont="1" applyBorder="1" applyAlignment="1" applyProtection="1">
      <alignment horizontal="center" vertical="center" wrapText="1"/>
      <protection/>
    </xf>
    <xf numFmtId="7" fontId="0" fillId="33" borderId="9" xfId="0" applyNumberFormat="1" applyFill="1" applyBorder="1" applyAlignment="1" applyProtection="1">
      <alignment horizontal="center" vertical="center" wrapText="1"/>
      <protection/>
    </xf>
    <xf numFmtId="176" fontId="0" fillId="0" borderId="9" xfId="0" applyNumberForma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7" fontId="0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76" fontId="0" fillId="0" borderId="9" xfId="0" applyNumberFormat="1" applyFont="1" applyBorder="1" applyAlignment="1" applyProtection="1">
      <alignment horizontal="center" vertical="center" wrapText="1"/>
      <protection/>
    </xf>
    <xf numFmtId="177" fontId="0" fillId="0" borderId="9" xfId="0" applyNumberFormat="1" applyFont="1" applyBorder="1" applyAlignment="1" applyProtection="1">
      <alignment horizontal="center" vertical="center" wrapText="1"/>
      <protection/>
    </xf>
    <xf numFmtId="7" fontId="0" fillId="0" borderId="9" xfId="0" applyNumberFormat="1" applyFill="1" applyBorder="1" applyAlignment="1" applyProtection="1">
      <alignment horizontal="center" vertical="center" wrapText="1"/>
      <protection/>
    </xf>
    <xf numFmtId="7" fontId="0" fillId="0" borderId="9" xfId="0" applyNumberFormat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right" vertical="center" wrapText="1"/>
      <protection/>
    </xf>
    <xf numFmtId="0" fontId="0" fillId="0" borderId="9" xfId="0" applyBorder="1" applyAlignment="1" applyProtection="1">
      <alignment horizontal="right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85" zoomScaleNormal="85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O8" sqref="O8"/>
    </sheetView>
  </sheetViews>
  <sheetFormatPr defaultColWidth="9.140625" defaultRowHeight="15"/>
  <cols>
    <col min="1" max="1" width="5.57421875" style="1" customWidth="1"/>
    <col min="2" max="2" width="12.28125" style="1" customWidth="1"/>
    <col min="3" max="3" width="10.57421875" style="1" customWidth="1"/>
    <col min="4" max="4" width="13.57421875" style="2" customWidth="1"/>
    <col min="5" max="5" width="8.7109375" style="2" customWidth="1"/>
    <col min="6" max="6" width="11.57421875" style="2" customWidth="1"/>
    <col min="7" max="7" width="19.421875" style="2" customWidth="1"/>
    <col min="8" max="8" width="8.8515625" style="3" customWidth="1"/>
    <col min="9" max="9" width="11.00390625" style="3" customWidth="1"/>
    <col min="10" max="10" width="9.8515625" style="4" customWidth="1"/>
    <col min="11" max="11" width="4.7109375" style="4" customWidth="1"/>
    <col min="12" max="12" width="15.140625" style="1" customWidth="1"/>
    <col min="13" max="16384" width="9.00390625" style="1" customWidth="1"/>
  </cols>
  <sheetData>
    <row r="1" spans="1:12" ht="25.5">
      <c r="A1" s="21" t="s">
        <v>62</v>
      </c>
      <c r="B1" s="21"/>
      <c r="C1" s="21"/>
      <c r="D1" s="21"/>
      <c r="E1" s="21"/>
      <c r="F1" s="21"/>
      <c r="G1" s="21"/>
      <c r="H1" s="22"/>
      <c r="I1" s="22"/>
      <c r="J1" s="22"/>
      <c r="K1" s="22"/>
      <c r="L1" s="6"/>
    </row>
    <row r="2" spans="1:12" ht="16.5" customHeight="1">
      <c r="A2" s="23" t="s">
        <v>57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45.75" customHeight="1">
      <c r="A3" s="7" t="s">
        <v>0</v>
      </c>
      <c r="B3" s="7" t="s">
        <v>1</v>
      </c>
      <c r="C3" s="7" t="s">
        <v>2</v>
      </c>
      <c r="D3" s="8" t="s">
        <v>3</v>
      </c>
      <c r="E3" s="8" t="s">
        <v>4</v>
      </c>
      <c r="F3" s="8" t="s">
        <v>5</v>
      </c>
      <c r="G3" s="8" t="s">
        <v>55</v>
      </c>
      <c r="H3" s="9" t="s">
        <v>6</v>
      </c>
      <c r="I3" s="19" t="s">
        <v>59</v>
      </c>
      <c r="J3" s="10" t="s">
        <v>50</v>
      </c>
      <c r="K3" s="10" t="s">
        <v>51</v>
      </c>
      <c r="L3" s="10" t="s">
        <v>60</v>
      </c>
    </row>
    <row r="4" spans="1:12" ht="34.5" customHeight="1">
      <c r="A4" s="7">
        <v>1</v>
      </c>
      <c r="B4" s="11" t="s">
        <v>7</v>
      </c>
      <c r="C4" s="11" t="s">
        <v>8</v>
      </c>
      <c r="D4" s="12" t="s">
        <v>9</v>
      </c>
      <c r="E4" s="12" t="s">
        <v>10</v>
      </c>
      <c r="F4" s="12" t="s">
        <v>58</v>
      </c>
      <c r="G4" s="13" t="s">
        <v>56</v>
      </c>
      <c r="H4" s="14">
        <v>4</v>
      </c>
      <c r="I4" s="14"/>
      <c r="J4" s="10">
        <v>4000</v>
      </c>
      <c r="K4" s="10" t="s">
        <v>52</v>
      </c>
      <c r="L4" s="20">
        <f>I4*J4</f>
        <v>0</v>
      </c>
    </row>
    <row r="5" spans="1:12" ht="34.5" customHeight="1">
      <c r="A5" s="7">
        <v>2</v>
      </c>
      <c r="B5" s="11" t="s">
        <v>7</v>
      </c>
      <c r="C5" s="11" t="s">
        <v>8</v>
      </c>
      <c r="D5" s="12" t="s">
        <v>9</v>
      </c>
      <c r="E5" s="12" t="s">
        <v>12</v>
      </c>
      <c r="F5" s="12" t="s">
        <v>11</v>
      </c>
      <c r="G5" s="13" t="s">
        <v>56</v>
      </c>
      <c r="H5" s="14">
        <v>4.5</v>
      </c>
      <c r="I5" s="14"/>
      <c r="J5" s="10">
        <v>2000</v>
      </c>
      <c r="K5" s="10" t="s">
        <v>52</v>
      </c>
      <c r="L5" s="20">
        <f aca="true" t="shared" si="0" ref="L5:L27">I5*J5</f>
        <v>0</v>
      </c>
    </row>
    <row r="6" spans="1:12" ht="31.5" customHeight="1">
      <c r="A6" s="7">
        <v>3</v>
      </c>
      <c r="B6" s="11" t="s">
        <v>7</v>
      </c>
      <c r="C6" s="11" t="s">
        <v>13</v>
      </c>
      <c r="D6" s="12" t="s">
        <v>14</v>
      </c>
      <c r="E6" s="12" t="s">
        <v>12</v>
      </c>
      <c r="F6" s="12" t="s">
        <v>15</v>
      </c>
      <c r="G6" s="12" t="s">
        <v>16</v>
      </c>
      <c r="H6" s="14">
        <v>1.2</v>
      </c>
      <c r="I6" s="14"/>
      <c r="J6" s="10">
        <v>13333</v>
      </c>
      <c r="K6" s="10" t="s">
        <v>52</v>
      </c>
      <c r="L6" s="20">
        <f t="shared" si="0"/>
        <v>0</v>
      </c>
    </row>
    <row r="7" spans="1:12" ht="34.5" customHeight="1">
      <c r="A7" s="7">
        <v>4</v>
      </c>
      <c r="B7" s="11" t="s">
        <v>17</v>
      </c>
      <c r="C7" s="11" t="s">
        <v>13</v>
      </c>
      <c r="D7" s="12" t="s">
        <v>9</v>
      </c>
      <c r="E7" s="12" t="s">
        <v>10</v>
      </c>
      <c r="F7" s="12" t="s">
        <v>11</v>
      </c>
      <c r="G7" s="13" t="s">
        <v>56</v>
      </c>
      <c r="H7" s="14">
        <v>8.5</v>
      </c>
      <c r="I7" s="14"/>
      <c r="J7" s="10">
        <v>2950</v>
      </c>
      <c r="K7" s="10" t="s">
        <v>52</v>
      </c>
      <c r="L7" s="20">
        <f t="shared" si="0"/>
        <v>0</v>
      </c>
    </row>
    <row r="8" spans="1:12" ht="34.5" customHeight="1">
      <c r="A8" s="7">
        <v>5</v>
      </c>
      <c r="B8" s="11" t="s">
        <v>17</v>
      </c>
      <c r="C8" s="11" t="s">
        <v>13</v>
      </c>
      <c r="D8" s="12" t="s">
        <v>9</v>
      </c>
      <c r="E8" s="12" t="s">
        <v>12</v>
      </c>
      <c r="F8" s="12" t="s">
        <v>11</v>
      </c>
      <c r="G8" s="13" t="s">
        <v>56</v>
      </c>
      <c r="H8" s="14">
        <v>10</v>
      </c>
      <c r="I8" s="14"/>
      <c r="J8" s="10">
        <v>2000</v>
      </c>
      <c r="K8" s="10" t="s">
        <v>52</v>
      </c>
      <c r="L8" s="20">
        <f t="shared" si="0"/>
        <v>0</v>
      </c>
    </row>
    <row r="9" spans="1:12" ht="34.5" customHeight="1">
      <c r="A9" s="7">
        <v>6</v>
      </c>
      <c r="B9" s="11" t="s">
        <v>17</v>
      </c>
      <c r="C9" s="11" t="s">
        <v>13</v>
      </c>
      <c r="D9" s="12" t="s">
        <v>9</v>
      </c>
      <c r="E9" s="12" t="s">
        <v>10</v>
      </c>
      <c r="F9" s="12" t="s">
        <v>18</v>
      </c>
      <c r="G9" s="13" t="s">
        <v>56</v>
      </c>
      <c r="H9" s="14">
        <v>0.1</v>
      </c>
      <c r="I9" s="14"/>
      <c r="J9" s="10">
        <v>160000</v>
      </c>
      <c r="K9" s="10" t="s">
        <v>53</v>
      </c>
      <c r="L9" s="20">
        <f t="shared" si="0"/>
        <v>0</v>
      </c>
    </row>
    <row r="10" spans="1:12" ht="34.5" customHeight="1">
      <c r="A10" s="7">
        <v>7</v>
      </c>
      <c r="B10" s="11" t="s">
        <v>17</v>
      </c>
      <c r="C10" s="11" t="s">
        <v>13</v>
      </c>
      <c r="D10" s="12" t="s">
        <v>19</v>
      </c>
      <c r="E10" s="12" t="s">
        <v>20</v>
      </c>
      <c r="F10" s="12" t="s">
        <v>11</v>
      </c>
      <c r="G10" s="13" t="s">
        <v>56</v>
      </c>
      <c r="H10" s="14">
        <v>12.5</v>
      </c>
      <c r="I10" s="14"/>
      <c r="J10" s="10">
        <v>1280</v>
      </c>
      <c r="K10" s="10" t="s">
        <v>52</v>
      </c>
      <c r="L10" s="20">
        <f t="shared" si="0"/>
        <v>0</v>
      </c>
    </row>
    <row r="11" spans="1:12" ht="34.5" customHeight="1">
      <c r="A11" s="7">
        <v>8</v>
      </c>
      <c r="B11" s="11" t="s">
        <v>17</v>
      </c>
      <c r="C11" s="11" t="s">
        <v>13</v>
      </c>
      <c r="D11" s="12" t="s">
        <v>21</v>
      </c>
      <c r="E11" s="12" t="s">
        <v>20</v>
      </c>
      <c r="F11" s="12" t="s">
        <v>11</v>
      </c>
      <c r="G11" s="13" t="s">
        <v>56</v>
      </c>
      <c r="H11" s="14">
        <v>11</v>
      </c>
      <c r="I11" s="14"/>
      <c r="J11" s="10">
        <v>700</v>
      </c>
      <c r="K11" s="10" t="s">
        <v>52</v>
      </c>
      <c r="L11" s="20">
        <f t="shared" si="0"/>
        <v>0</v>
      </c>
    </row>
    <row r="12" spans="1:12" ht="34.5" customHeight="1">
      <c r="A12" s="7">
        <v>9</v>
      </c>
      <c r="B12" s="11" t="s">
        <v>17</v>
      </c>
      <c r="C12" s="11" t="s">
        <v>13</v>
      </c>
      <c r="D12" s="12" t="s">
        <v>9</v>
      </c>
      <c r="E12" s="12" t="s">
        <v>12</v>
      </c>
      <c r="F12" s="12" t="s">
        <v>22</v>
      </c>
      <c r="G12" s="12" t="s">
        <v>23</v>
      </c>
      <c r="H12" s="14">
        <v>0.98</v>
      </c>
      <c r="I12" s="14"/>
      <c r="J12" s="10">
        <v>140000</v>
      </c>
      <c r="K12" s="10" t="s">
        <v>52</v>
      </c>
      <c r="L12" s="20">
        <f t="shared" si="0"/>
        <v>0</v>
      </c>
    </row>
    <row r="13" spans="1:12" ht="34.5" customHeight="1">
      <c r="A13" s="7">
        <v>10</v>
      </c>
      <c r="B13" s="15" t="s">
        <v>17</v>
      </c>
      <c r="C13" s="15" t="s">
        <v>13</v>
      </c>
      <c r="D13" s="16" t="s">
        <v>9</v>
      </c>
      <c r="E13" s="16" t="s">
        <v>12</v>
      </c>
      <c r="F13" s="12" t="s">
        <v>15</v>
      </c>
      <c r="G13" s="13" t="s">
        <v>56</v>
      </c>
      <c r="H13" s="14">
        <v>0.75</v>
      </c>
      <c r="I13" s="14"/>
      <c r="J13" s="17">
        <v>19200</v>
      </c>
      <c r="K13" s="10" t="s">
        <v>52</v>
      </c>
      <c r="L13" s="20">
        <f t="shared" si="0"/>
        <v>0</v>
      </c>
    </row>
    <row r="14" spans="1:12" ht="31.5" customHeight="1">
      <c r="A14" s="7">
        <v>11</v>
      </c>
      <c r="B14" s="11" t="s">
        <v>17</v>
      </c>
      <c r="C14" s="11" t="s">
        <v>13</v>
      </c>
      <c r="D14" s="12" t="s">
        <v>21</v>
      </c>
      <c r="E14" s="12" t="s">
        <v>12</v>
      </c>
      <c r="F14" s="12" t="s">
        <v>24</v>
      </c>
      <c r="G14" s="12" t="s">
        <v>25</v>
      </c>
      <c r="H14" s="14">
        <v>1.3</v>
      </c>
      <c r="I14" s="14"/>
      <c r="J14" s="17">
        <v>12307</v>
      </c>
      <c r="K14" s="10" t="s">
        <v>52</v>
      </c>
      <c r="L14" s="20">
        <f t="shared" si="0"/>
        <v>0</v>
      </c>
    </row>
    <row r="15" spans="1:12" ht="34.5" customHeight="1">
      <c r="A15" s="7">
        <v>12</v>
      </c>
      <c r="B15" s="11" t="s">
        <v>26</v>
      </c>
      <c r="C15" s="11" t="s">
        <v>13</v>
      </c>
      <c r="D15" s="12" t="s">
        <v>27</v>
      </c>
      <c r="E15" s="12" t="s">
        <v>10</v>
      </c>
      <c r="F15" s="12" t="s">
        <v>18</v>
      </c>
      <c r="G15" s="13" t="s">
        <v>56</v>
      </c>
      <c r="H15" s="14">
        <v>0.8</v>
      </c>
      <c r="I15" s="14"/>
      <c r="J15" s="17">
        <v>4000</v>
      </c>
      <c r="K15" s="10" t="s">
        <v>53</v>
      </c>
      <c r="L15" s="20">
        <f t="shared" si="0"/>
        <v>0</v>
      </c>
    </row>
    <row r="16" spans="1:12" ht="34.5" customHeight="1">
      <c r="A16" s="7">
        <v>13</v>
      </c>
      <c r="B16" s="11" t="s">
        <v>26</v>
      </c>
      <c r="C16" s="11" t="s">
        <v>13</v>
      </c>
      <c r="D16" s="12" t="s">
        <v>21</v>
      </c>
      <c r="E16" s="12" t="s">
        <v>28</v>
      </c>
      <c r="F16" s="12" t="s">
        <v>11</v>
      </c>
      <c r="G16" s="13" t="s">
        <v>56</v>
      </c>
      <c r="H16" s="14">
        <v>10</v>
      </c>
      <c r="I16" s="14"/>
      <c r="J16" s="17">
        <v>1600</v>
      </c>
      <c r="K16" s="10" t="s">
        <v>52</v>
      </c>
      <c r="L16" s="20">
        <f t="shared" si="0"/>
        <v>0</v>
      </c>
    </row>
    <row r="17" spans="1:12" ht="34.5" customHeight="1">
      <c r="A17" s="7">
        <v>14</v>
      </c>
      <c r="B17" s="11" t="s">
        <v>26</v>
      </c>
      <c r="C17" s="11" t="s">
        <v>13</v>
      </c>
      <c r="D17" s="12" t="s">
        <v>21</v>
      </c>
      <c r="E17" s="12" t="s">
        <v>20</v>
      </c>
      <c r="F17" s="12" t="s">
        <v>11</v>
      </c>
      <c r="G17" s="13" t="s">
        <v>56</v>
      </c>
      <c r="H17" s="14">
        <v>11</v>
      </c>
      <c r="I17" s="14"/>
      <c r="J17" s="17">
        <v>100</v>
      </c>
      <c r="K17" s="10" t="s">
        <v>52</v>
      </c>
      <c r="L17" s="20">
        <f t="shared" si="0"/>
        <v>0</v>
      </c>
    </row>
    <row r="18" spans="1:12" ht="34.5" customHeight="1">
      <c r="A18" s="7">
        <v>15</v>
      </c>
      <c r="B18" s="11" t="s">
        <v>29</v>
      </c>
      <c r="C18" s="11" t="s">
        <v>13</v>
      </c>
      <c r="D18" s="12" t="s">
        <v>9</v>
      </c>
      <c r="E18" s="12" t="s">
        <v>10</v>
      </c>
      <c r="F18" s="12" t="s">
        <v>30</v>
      </c>
      <c r="G18" s="12" t="s">
        <v>31</v>
      </c>
      <c r="H18" s="14">
        <v>0.07</v>
      </c>
      <c r="I18" s="14"/>
      <c r="J18" s="17">
        <v>228571</v>
      </c>
      <c r="K18" s="10" t="s">
        <v>54</v>
      </c>
      <c r="L18" s="20">
        <f t="shared" si="0"/>
        <v>0</v>
      </c>
    </row>
    <row r="19" spans="1:12" ht="34.5" customHeight="1">
      <c r="A19" s="7">
        <v>16</v>
      </c>
      <c r="B19" s="11" t="s">
        <v>17</v>
      </c>
      <c r="C19" s="11" t="s">
        <v>13</v>
      </c>
      <c r="D19" s="12" t="s">
        <v>14</v>
      </c>
      <c r="E19" s="12" t="s">
        <v>12</v>
      </c>
      <c r="F19" s="12" t="s">
        <v>24</v>
      </c>
      <c r="G19" s="18" t="s">
        <v>32</v>
      </c>
      <c r="H19" s="14">
        <v>9.7</v>
      </c>
      <c r="I19" s="14"/>
      <c r="J19" s="17">
        <v>1000</v>
      </c>
      <c r="K19" s="10" t="s">
        <v>52</v>
      </c>
      <c r="L19" s="20">
        <f t="shared" si="0"/>
        <v>0</v>
      </c>
    </row>
    <row r="20" spans="1:12" ht="34.5" customHeight="1">
      <c r="A20" s="7">
        <v>17</v>
      </c>
      <c r="B20" s="11" t="s">
        <v>33</v>
      </c>
      <c r="C20" s="11" t="s">
        <v>13</v>
      </c>
      <c r="D20" s="12" t="s">
        <v>9</v>
      </c>
      <c r="E20" s="12" t="s">
        <v>18</v>
      </c>
      <c r="F20" s="12" t="s">
        <v>18</v>
      </c>
      <c r="G20" s="12" t="s">
        <v>34</v>
      </c>
      <c r="H20" s="14">
        <v>0.03</v>
      </c>
      <c r="I20" s="14"/>
      <c r="J20" s="17">
        <v>533333</v>
      </c>
      <c r="K20" s="10" t="s">
        <v>53</v>
      </c>
      <c r="L20" s="20">
        <f t="shared" si="0"/>
        <v>0</v>
      </c>
    </row>
    <row r="21" spans="1:12" ht="39" customHeight="1">
      <c r="A21" s="7">
        <v>18</v>
      </c>
      <c r="B21" s="11" t="s">
        <v>17</v>
      </c>
      <c r="C21" s="11" t="s">
        <v>13</v>
      </c>
      <c r="D21" s="12" t="s">
        <v>9</v>
      </c>
      <c r="E21" s="12" t="s">
        <v>12</v>
      </c>
      <c r="F21" s="12" t="s">
        <v>35</v>
      </c>
      <c r="G21" s="12" t="s">
        <v>36</v>
      </c>
      <c r="H21" s="14">
        <v>0.65</v>
      </c>
      <c r="I21" s="14"/>
      <c r="J21" s="17">
        <v>5000</v>
      </c>
      <c r="K21" s="10" t="s">
        <v>52</v>
      </c>
      <c r="L21" s="20">
        <f t="shared" si="0"/>
        <v>0</v>
      </c>
    </row>
    <row r="22" spans="1:12" ht="34.5" customHeight="1">
      <c r="A22" s="7">
        <v>19</v>
      </c>
      <c r="B22" s="11" t="s">
        <v>37</v>
      </c>
      <c r="C22" s="11" t="s">
        <v>8</v>
      </c>
      <c r="D22" s="12" t="s">
        <v>9</v>
      </c>
      <c r="E22" s="12" t="s">
        <v>10</v>
      </c>
      <c r="F22" s="12" t="s">
        <v>11</v>
      </c>
      <c r="G22" s="13" t="s">
        <v>56</v>
      </c>
      <c r="H22" s="14">
        <v>3</v>
      </c>
      <c r="I22" s="14"/>
      <c r="J22" s="17">
        <v>1900</v>
      </c>
      <c r="K22" s="10" t="s">
        <v>52</v>
      </c>
      <c r="L22" s="20">
        <f t="shared" si="0"/>
        <v>0</v>
      </c>
    </row>
    <row r="23" spans="1:12" ht="34.5" customHeight="1">
      <c r="A23" s="7">
        <v>20</v>
      </c>
      <c r="B23" s="11" t="s">
        <v>38</v>
      </c>
      <c r="C23" s="11" t="s">
        <v>8</v>
      </c>
      <c r="D23" s="12" t="s">
        <v>9</v>
      </c>
      <c r="E23" s="12" t="s">
        <v>10</v>
      </c>
      <c r="F23" s="12" t="s">
        <v>11</v>
      </c>
      <c r="G23" s="11" t="s">
        <v>39</v>
      </c>
      <c r="H23" s="14">
        <v>4</v>
      </c>
      <c r="I23" s="14"/>
      <c r="J23" s="17">
        <v>4000</v>
      </c>
      <c r="K23" s="10" t="s">
        <v>52</v>
      </c>
      <c r="L23" s="20">
        <f t="shared" si="0"/>
        <v>0</v>
      </c>
    </row>
    <row r="24" spans="1:12" ht="33.75" customHeight="1">
      <c r="A24" s="7">
        <v>21</v>
      </c>
      <c r="B24" s="11" t="s">
        <v>40</v>
      </c>
      <c r="C24" s="11" t="s">
        <v>8</v>
      </c>
      <c r="D24" s="12" t="s">
        <v>9</v>
      </c>
      <c r="E24" s="12" t="s">
        <v>10</v>
      </c>
      <c r="F24" s="12" t="s">
        <v>11</v>
      </c>
      <c r="G24" s="11" t="s">
        <v>41</v>
      </c>
      <c r="H24" s="14">
        <v>2.5</v>
      </c>
      <c r="I24" s="14"/>
      <c r="J24" s="17">
        <v>400</v>
      </c>
      <c r="K24" s="10" t="s">
        <v>52</v>
      </c>
      <c r="L24" s="20">
        <f t="shared" si="0"/>
        <v>0</v>
      </c>
    </row>
    <row r="25" spans="1:12" ht="33.75" customHeight="1">
      <c r="A25" s="7">
        <v>22</v>
      </c>
      <c r="B25" s="11" t="s">
        <v>42</v>
      </c>
      <c r="C25" s="11" t="s">
        <v>8</v>
      </c>
      <c r="D25" s="12" t="s">
        <v>9</v>
      </c>
      <c r="E25" s="12" t="s">
        <v>10</v>
      </c>
      <c r="F25" s="12" t="s">
        <v>11</v>
      </c>
      <c r="G25" s="13" t="s">
        <v>56</v>
      </c>
      <c r="H25" s="14">
        <v>3.2</v>
      </c>
      <c r="I25" s="14"/>
      <c r="J25" s="17">
        <v>2000</v>
      </c>
      <c r="K25" s="10" t="s">
        <v>52</v>
      </c>
      <c r="L25" s="20">
        <f t="shared" si="0"/>
        <v>0</v>
      </c>
    </row>
    <row r="26" spans="1:12" ht="33.75" customHeight="1">
      <c r="A26" s="7">
        <v>23</v>
      </c>
      <c r="B26" s="12" t="s">
        <v>43</v>
      </c>
      <c r="C26" s="11" t="s">
        <v>44</v>
      </c>
      <c r="D26" s="12" t="s">
        <v>9</v>
      </c>
      <c r="E26" s="12" t="s">
        <v>18</v>
      </c>
      <c r="F26" s="12" t="s">
        <v>45</v>
      </c>
      <c r="G26" s="12" t="s">
        <v>46</v>
      </c>
      <c r="H26" s="14">
        <v>0.3</v>
      </c>
      <c r="I26" s="14"/>
      <c r="J26" s="17">
        <v>53333</v>
      </c>
      <c r="K26" s="10" t="s">
        <v>53</v>
      </c>
      <c r="L26" s="20">
        <f t="shared" si="0"/>
        <v>0</v>
      </c>
    </row>
    <row r="27" spans="1:12" ht="33.75" customHeight="1">
      <c r="A27" s="7">
        <v>24</v>
      </c>
      <c r="B27" s="12" t="s">
        <v>47</v>
      </c>
      <c r="C27" s="11" t="s">
        <v>48</v>
      </c>
      <c r="D27" s="12" t="s">
        <v>9</v>
      </c>
      <c r="E27" s="12" t="s">
        <v>18</v>
      </c>
      <c r="F27" s="12" t="s">
        <v>45</v>
      </c>
      <c r="G27" s="12" t="s">
        <v>49</v>
      </c>
      <c r="H27" s="14">
        <v>0.3</v>
      </c>
      <c r="I27" s="14"/>
      <c r="J27" s="17">
        <v>53333</v>
      </c>
      <c r="K27" s="10" t="s">
        <v>53</v>
      </c>
      <c r="L27" s="20">
        <f t="shared" si="0"/>
        <v>0</v>
      </c>
    </row>
    <row r="28" spans="1:12" ht="27" customHeight="1">
      <c r="A28" s="24" t="s">
        <v>61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0">
        <f>SUM(L4:L27)</f>
        <v>0</v>
      </c>
    </row>
    <row r="29" spans="1:5" ht="20.25">
      <c r="A29" s="5"/>
      <c r="B29" s="5"/>
      <c r="C29" s="5"/>
      <c r="D29" s="5"/>
      <c r="E29" s="5"/>
    </row>
  </sheetData>
  <sheetProtection selectLockedCells="1" selectUnlockedCells="1"/>
  <mergeCells count="3">
    <mergeCell ref="A1:K1"/>
    <mergeCell ref="A2:L2"/>
    <mergeCell ref="A28:K28"/>
  </mergeCells>
  <printOptions horizontalCentered="1"/>
  <pageMargins left="0.25" right="0.25" top="0.28" bottom="0.36" header="0.15" footer="0.1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2019-05-01T03:57:12Z</cp:lastPrinted>
  <dcterms:created xsi:type="dcterms:W3CDTF">2019-04-15T02:08:00Z</dcterms:created>
  <dcterms:modified xsi:type="dcterms:W3CDTF">2019-05-01T06:15:41Z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